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истратор\Desktop\Людмила Алекс\МОНИТОРИНГ 2022 г по приказу 651\"/>
    </mc:Choice>
  </mc:AlternateContent>
  <xr:revisionPtr revIDLastSave="0" documentId="8_{7D35E11B-814E-40F9-8EE4-991E9C49F3BC}" xr6:coauthVersionLast="47" xr6:coauthVersionMax="47" xr10:uidLastSave="{00000000-0000-0000-0000-000000000000}"/>
  <bookViews>
    <workbookView xWindow="3810" yWindow="3810" windowWidth="14400" windowHeight="10755" tabRatio="5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1" i="1" l="1"/>
  <c r="D12" i="1"/>
  <c r="D41" i="1" s="1"/>
</calcChain>
</file>

<file path=xl/sharedStrings.xml><?xml version="1.0" encoding="utf-8"?>
<sst xmlns="http://schemas.openxmlformats.org/spreadsheetml/2006/main" count="45" uniqueCount="43">
  <si>
    <t>Благотворительный фонд «Спасите наши души»</t>
  </si>
  <si>
    <t>(наименование организации)</t>
  </si>
  <si>
    <t>№ п/п</t>
  </si>
  <si>
    <r>
      <rPr>
        <b/>
        <sz val="12.5"/>
        <color rgb="FF000000"/>
        <rFont val="Times New Roman"/>
        <family val="1"/>
        <charset val="1"/>
      </rPr>
      <t xml:space="preserve">Наименование государственной услуги </t>
    </r>
    <r>
      <rPr>
        <b/>
        <u/>
        <sz val="12.5"/>
        <color rgb="FF000000"/>
        <rFont val="Times New Roman"/>
        <family val="1"/>
        <charset val="204"/>
      </rPr>
      <t>(по формам социального осбуживания)</t>
    </r>
  </si>
  <si>
    <t>Объем планируемых государственных услуг на 2022 год</t>
  </si>
  <si>
    <t>человек</t>
  </si>
  <si>
    <t>услуг</t>
  </si>
  <si>
    <t>Социально-бытовые</t>
  </si>
  <si>
    <t>Оказание социально-бытовых услуг индивидуального обслуживающего и гигиенического характера</t>
  </si>
  <si>
    <t>Покупка за счет средств получателей социальных услуг и доставка продуктов питания</t>
  </si>
  <si>
    <t>Покупка за счет средств получателей социальных услуг и доставка промышленных товаров первой необходимости</t>
  </si>
  <si>
    <t>Покупка за счет средств получателей социальных услуг и доставка средств санитарии и гигиены, лекарственных препаратов, назначенных по медицинским показаниям</t>
  </si>
  <si>
    <t>Покупка за счет средств получателей социальных услуг и доставка книг, газет. журналов</t>
  </si>
  <si>
    <t>Помощь в приготовлении пищи</t>
  </si>
  <si>
    <t>Оплата за счет средств получателей социальных услуг жилищно-коммунальных услуг и услуг связи</t>
  </si>
  <si>
    <t>Сдача за счет средств получателей социальных услуг вещей в стирку (химчистку, ремонт) и обратная их доставка</t>
  </si>
  <si>
    <t>Уборка жилых помещений</t>
  </si>
  <si>
    <t>Отправка за счет средств получателй социальных услуг почтовой корреспонденции</t>
  </si>
  <si>
    <t>Помощь в приеме пищи (кормление)</t>
  </si>
  <si>
    <t>Организация помощи в проведении  ремонта жилых помещений.</t>
  </si>
  <si>
    <t>Социально-медицинские</t>
  </si>
  <si>
    <t>Социально-психологические</t>
  </si>
  <si>
    <t>Оказание психологической помощи и поддержка, в том числе гражданам, осуществляющим уход на дому за тяжелобольными получателями социальных услуг</t>
  </si>
  <si>
    <t>Социально-педагогические</t>
  </si>
  <si>
    <t>Социально-трудовые</t>
  </si>
  <si>
    <t>Социально-правовые</t>
  </si>
  <si>
    <t>Оказание помощи в оформлении и восстановление документов получателей социальных услуг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</si>
  <si>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</si>
  <si>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Срочные социальные услуги</t>
  </si>
  <si>
    <t>ИТОГО по социальному обслуживанию</t>
  </si>
  <si>
    <t>Справочно указать объем полученной субсидии на возмещение за оказанные соц.услуги и период, за который получена субсидия:</t>
  </si>
  <si>
    <t>Сумма:</t>
  </si>
  <si>
    <t>Период:</t>
  </si>
  <si>
    <t>Руководитель негосударственного поставщика социальных услуг</t>
  </si>
  <si>
    <t>(должность)</t>
  </si>
  <si>
    <t>(подпись)</t>
  </si>
  <si>
    <t>(расшифровка подписи)</t>
  </si>
  <si>
    <t>М.П.</t>
  </si>
  <si>
    <t>Мониторинг количества получателей социальных услуг, объемов оказываемых услуг и суммы субсидии за       2022 года (планирование до конца 2022 года)</t>
  </si>
  <si>
    <t xml:space="preserve">Объем государственных услуг, оказанных за  2022 года </t>
  </si>
  <si>
    <t>Январь-июнь 2022</t>
  </si>
  <si>
    <t>июль-декабрь 2022</t>
  </si>
  <si>
    <t xml:space="preserve">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</si>
</sst>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0"/>
      <color rgb="FFFFFFFF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3300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666699"/>
      <name val="Calibri"/>
      <family val="2"/>
      <charset val="204"/>
    </font>
    <font>
      <b/>
      <sz val="13"/>
      <color rgb="FF666699"/>
      <name val="Calibri"/>
      <family val="2"/>
      <charset val="204"/>
    </font>
    <font>
      <b/>
      <sz val="11"/>
      <color rgb="FF666699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6600"/>
      <name val="Calibri"/>
      <family val="2"/>
      <charset val="204"/>
    </font>
    <font>
      <sz val="11"/>
      <color rgb="FF006600"/>
      <name val="Calibri"/>
      <family val="2"/>
      <charset val="204"/>
    </font>
    <font>
      <sz val="11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.5"/>
      <color rgb="FF000000"/>
      <name val="Times New Roman"/>
      <family val="1"/>
      <charset val="1"/>
    </font>
    <font>
      <b/>
      <u/>
      <sz val="12.5"/>
      <color rgb="FF000000"/>
      <name val="Times New Roman"/>
      <family val="1"/>
      <charset val="204"/>
    </font>
    <font>
      <sz val="12.5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  <font>
      <b/>
      <sz val="12.5"/>
      <color rgb="FF00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rgb="FFDEEBF7"/>
        <bgColor rgb="FFDCE6F2"/>
      </patternFill>
    </fill>
    <fill>
      <patternFill patternType="solid">
        <fgColor rgb="FFFFCCCC"/>
        <bgColor rgb="FFDCE6F2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EBF1DE"/>
      </patternFill>
    </fill>
    <fill>
      <patternFill patternType="solid">
        <fgColor rgb="FFDCE6F2"/>
        <bgColor rgb="FFDEEBF7"/>
      </patternFill>
    </fill>
    <fill>
      <patternFill patternType="solid">
        <fgColor rgb="FFEBF1DE"/>
        <bgColor rgb="FFDEEBF7"/>
      </patternFill>
    </fill>
    <fill>
      <patternFill patternType="solid">
        <fgColor rgb="FFC6D9F1"/>
        <bgColor rgb="FFDCE6F2"/>
      </patternFill>
    </fill>
    <fill>
      <patternFill patternType="solid">
        <fgColor rgb="FFFF8080"/>
        <bgColor rgb="FFFF99CC"/>
      </patternFill>
    </fill>
    <fill>
      <patternFill patternType="solid">
        <fgColor rgb="FFC0C0C0"/>
        <bgColor rgb="FFC6D9F1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EBF1DE"/>
      </patternFill>
    </fill>
    <fill>
      <patternFill patternType="solid">
        <fgColor rgb="FF33CCCC"/>
        <bgColor rgb="FF00CCFF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339966"/>
        <bgColor rgb="FF008080"/>
      </patternFill>
    </fill>
    <fill>
      <patternFill patternType="solid">
        <fgColor rgb="FFCC99FF"/>
        <bgColor rgb="FF9999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rgb="FFC6D9F1"/>
      </bottom>
      <diagonal/>
    </border>
    <border>
      <left/>
      <right/>
      <top/>
      <bottom style="medium">
        <color rgb="FFC6D9F1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40" fillId="2" borderId="0" applyBorder="0" applyProtection="0"/>
    <xf numFmtId="0" fontId="40" fillId="3" borderId="0" applyBorder="0" applyProtection="0"/>
    <xf numFmtId="0" fontId="40" fillId="4" borderId="0" applyBorder="0" applyProtection="0"/>
    <xf numFmtId="0" fontId="40" fillId="5" borderId="0" applyBorder="0" applyProtection="0"/>
    <xf numFmtId="0" fontId="40" fillId="6" borderId="0" applyBorder="0" applyProtection="0"/>
    <xf numFmtId="0" fontId="40" fillId="7" borderId="0" applyBorder="0" applyProtection="0"/>
    <xf numFmtId="0" fontId="40" fillId="8" borderId="0" applyBorder="0" applyProtection="0"/>
    <xf numFmtId="0" fontId="40" fillId="9" borderId="0" applyBorder="0" applyProtection="0"/>
    <xf numFmtId="0" fontId="40" fillId="10" borderId="0" applyBorder="0" applyProtection="0"/>
    <xf numFmtId="0" fontId="40" fillId="5" borderId="0" applyBorder="0" applyProtection="0"/>
    <xf numFmtId="0" fontId="40" fillId="8" borderId="0" applyBorder="0" applyProtection="0"/>
    <xf numFmtId="0" fontId="40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9" borderId="0" applyBorder="0" applyProtection="0"/>
    <xf numFmtId="0" fontId="1" fillId="8" borderId="0" applyBorder="0" applyProtection="0"/>
    <xf numFmtId="0" fontId="1" fillId="7" borderId="0" applyBorder="0" applyProtection="0"/>
    <xf numFmtId="0" fontId="2" fillId="11" borderId="0"/>
    <xf numFmtId="0" fontId="2" fillId="12" borderId="0"/>
    <xf numFmtId="0" fontId="3" fillId="10" borderId="0"/>
    <xf numFmtId="0" fontId="3" fillId="0" borderId="0"/>
    <xf numFmtId="0" fontId="4" fillId="3" borderId="0"/>
    <xf numFmtId="0" fontId="5" fillId="13" borderId="0"/>
    <xf numFmtId="0" fontId="6" fillId="0" borderId="0"/>
    <xf numFmtId="0" fontId="7" fillId="14" borderId="0"/>
    <xf numFmtId="0" fontId="8" fillId="0" borderId="0"/>
    <xf numFmtId="0" fontId="9" fillId="0" borderId="0"/>
    <xf numFmtId="0" fontId="10" fillId="0" borderId="0"/>
    <xf numFmtId="0" fontId="11" fillId="0" borderId="0">
      <alignment horizontal="center" textRotation="90"/>
    </xf>
    <xf numFmtId="0" fontId="12" fillId="0" borderId="0"/>
    <xf numFmtId="0" fontId="13" fillId="5" borderId="0"/>
    <xf numFmtId="0" fontId="14" fillId="5" borderId="1"/>
    <xf numFmtId="0" fontId="15" fillId="0" borderId="0"/>
    <xf numFmtId="0" fontId="15" fillId="0" borderId="0"/>
    <xf numFmtId="0" fontId="16" fillId="0" borderId="0"/>
    <xf numFmtId="0" fontId="16" fillId="0" borderId="0"/>
    <xf numFmtId="0" fontId="4" fillId="0" borderId="0"/>
    <xf numFmtId="0" fontId="1" fillId="15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9" borderId="0" applyBorder="0" applyProtection="0"/>
    <xf numFmtId="0" fontId="1" fillId="20" borderId="0" applyBorder="0" applyProtection="0"/>
    <xf numFmtId="0" fontId="17" fillId="9" borderId="1" applyProtection="0"/>
    <xf numFmtId="0" fontId="18" fillId="4" borderId="2" applyProtection="0"/>
    <xf numFmtId="0" fontId="19" fillId="4" borderId="1" applyProtection="0"/>
    <xf numFmtId="0" fontId="20" fillId="0" borderId="3" applyProtection="0"/>
    <xf numFmtId="0" fontId="21" fillId="0" borderId="4" applyProtection="0"/>
    <xf numFmtId="0" fontId="22" fillId="0" borderId="5" applyProtection="0"/>
    <xf numFmtId="0" fontId="22" fillId="0" borderId="0" applyBorder="0" applyProtection="0"/>
    <xf numFmtId="0" fontId="23" fillId="0" borderId="6" applyProtection="0"/>
    <xf numFmtId="0" fontId="24" fillId="17" borderId="7" applyProtection="0"/>
    <xf numFmtId="0" fontId="25" fillId="0" borderId="0" applyBorder="0" applyProtection="0"/>
    <xf numFmtId="0" fontId="26" fillId="5" borderId="0" applyBorder="0" applyProtection="0"/>
    <xf numFmtId="0" fontId="27" fillId="21" borderId="0" applyBorder="0" applyProtection="0"/>
    <xf numFmtId="0" fontId="28" fillId="0" borderId="0" applyBorder="0" applyProtection="0"/>
    <xf numFmtId="0" fontId="40" fillId="5" borderId="8" applyProtection="0"/>
    <xf numFmtId="0" fontId="29" fillId="0" borderId="9" applyProtection="0"/>
    <xf numFmtId="0" fontId="30" fillId="0" borderId="0" applyBorder="0" applyProtection="0"/>
    <xf numFmtId="0" fontId="31" fillId="7" borderId="0" applyBorder="0" applyProtection="0"/>
    <xf numFmtId="0" fontId="40" fillId="0" borderId="0"/>
  </cellStyleXfs>
  <cellXfs count="33">
    <xf numFmtId="0" fontId="0" fillId="0" borderId="0" xfId="0"/>
    <xf numFmtId="0" fontId="35" fillId="0" borderId="10" xfId="0" applyFont="1" applyBorder="1" applyAlignment="1">
      <alignment horizontal="right" wrapText="1"/>
    </xf>
    <xf numFmtId="0" fontId="37" fillId="0" borderId="10" xfId="0" applyFont="1" applyBorder="1" applyAlignment="1">
      <alignment wrapText="1"/>
    </xf>
    <xf numFmtId="0" fontId="38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 applyAlignment="1">
      <alignment wrapText="1"/>
    </xf>
    <xf numFmtId="0" fontId="35" fillId="0" borderId="0" xfId="0" applyFont="1" applyAlignment="1">
      <alignment horizontal="center" vertical="top" wrapText="1"/>
    </xf>
    <xf numFmtId="0" fontId="35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vertical="top" wrapText="1"/>
    </xf>
    <xf numFmtId="0" fontId="32" fillId="0" borderId="10" xfId="62" applyFont="1" applyBorder="1" applyAlignment="1">
      <alignment wrapText="1"/>
    </xf>
    <xf numFmtId="0" fontId="32" fillId="0" borderId="10" xfId="62" applyFont="1" applyBorder="1" applyAlignment="1">
      <alignment horizontal="center"/>
    </xf>
    <xf numFmtId="0" fontId="32" fillId="0" borderId="10" xfId="62" applyFont="1" applyBorder="1"/>
    <xf numFmtId="0" fontId="37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center" wrapText="1"/>
    </xf>
    <xf numFmtId="0" fontId="35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center"/>
    </xf>
    <xf numFmtId="0" fontId="35" fillId="0" borderId="10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right" wrapText="1"/>
    </xf>
    <xf numFmtId="0" fontId="35" fillId="0" borderId="10" xfId="0" applyFont="1" applyBorder="1" applyAlignment="1">
      <alignment horizontal="left" wrapText="1"/>
    </xf>
    <xf numFmtId="0" fontId="38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</cellXfs>
  <cellStyles count="63">
    <cellStyle name="20% — акцент1" xfId="1" xr:uid="{00000000-0005-0000-0000-000006000000}"/>
    <cellStyle name="20% — акцент2" xfId="2" xr:uid="{00000000-0005-0000-0000-000007000000}"/>
    <cellStyle name="20% — акцент3" xfId="3" xr:uid="{00000000-0005-0000-0000-000008000000}"/>
    <cellStyle name="20% — акцент4" xfId="4" xr:uid="{00000000-0005-0000-0000-000009000000}"/>
    <cellStyle name="20% — акцент5" xfId="5" xr:uid="{00000000-0005-0000-0000-00000A000000}"/>
    <cellStyle name="20% — акцент6" xfId="6" xr:uid="{00000000-0005-0000-0000-00000B000000}"/>
    <cellStyle name="40% — акцент1" xfId="7" xr:uid="{00000000-0005-0000-0000-00000C000000}"/>
    <cellStyle name="40% — акцент2" xfId="8" xr:uid="{00000000-0005-0000-0000-00000D000000}"/>
    <cellStyle name="40% — акцент3" xfId="9" xr:uid="{00000000-0005-0000-0000-00000E000000}"/>
    <cellStyle name="40% — акцент4" xfId="10" xr:uid="{00000000-0005-0000-0000-00000F000000}"/>
    <cellStyle name="40% — акцент5" xfId="11" xr:uid="{00000000-0005-0000-0000-000010000000}"/>
    <cellStyle name="40% — акцент6" xfId="12" xr:uid="{00000000-0005-0000-0000-000011000000}"/>
    <cellStyle name="60% — акцент1" xfId="13" xr:uid="{00000000-0005-0000-0000-000012000000}"/>
    <cellStyle name="60% — акцент2" xfId="14" xr:uid="{00000000-0005-0000-0000-000013000000}"/>
    <cellStyle name="60% — акцент3" xfId="15" xr:uid="{00000000-0005-0000-0000-000014000000}"/>
    <cellStyle name="60% — акцент4" xfId="16" xr:uid="{00000000-0005-0000-0000-000015000000}"/>
    <cellStyle name="60% — акцент5" xfId="17" xr:uid="{00000000-0005-0000-0000-000016000000}"/>
    <cellStyle name="60% — акцент6" xfId="18" xr:uid="{00000000-0005-0000-0000-000017000000}"/>
    <cellStyle name="Accent 1 5" xfId="19" xr:uid="{00000000-0005-0000-0000-000018000000}"/>
    <cellStyle name="Accent 2 6" xfId="20" xr:uid="{00000000-0005-0000-0000-000019000000}"/>
    <cellStyle name="Accent 3 7" xfId="21" xr:uid="{00000000-0005-0000-0000-00001A000000}"/>
    <cellStyle name="Accent 4" xfId="22" xr:uid="{00000000-0005-0000-0000-00001B000000}"/>
    <cellStyle name="Bad 8" xfId="23" xr:uid="{00000000-0005-0000-0000-00001C000000}"/>
    <cellStyle name="Error 9" xfId="24" xr:uid="{00000000-0005-0000-0000-00001D000000}"/>
    <cellStyle name="Excel Built-in Normal" xfId="62" xr:uid="{00000000-0005-0000-0000-000043000000}"/>
    <cellStyle name="Footnote 10" xfId="25" xr:uid="{00000000-0005-0000-0000-00001E000000}"/>
    <cellStyle name="Good 11" xfId="26" xr:uid="{00000000-0005-0000-0000-00001F000000}"/>
    <cellStyle name="Heading (user) 12" xfId="27" xr:uid="{00000000-0005-0000-0000-000020000000}"/>
    <cellStyle name="Heading 1 13" xfId="28" xr:uid="{00000000-0005-0000-0000-000021000000}"/>
    <cellStyle name="Heading 2 14" xfId="29" xr:uid="{00000000-0005-0000-0000-000022000000}"/>
    <cellStyle name="Heading1" xfId="30" xr:uid="{00000000-0005-0000-0000-000023000000}"/>
    <cellStyle name="Hyperlink 15" xfId="31" xr:uid="{00000000-0005-0000-0000-000024000000}"/>
    <cellStyle name="Neutral 16" xfId="32" xr:uid="{00000000-0005-0000-0000-000025000000}"/>
    <cellStyle name="Note 17" xfId="33" xr:uid="{00000000-0005-0000-0000-000026000000}"/>
    <cellStyle name="Result" xfId="34" xr:uid="{00000000-0005-0000-0000-000027000000}"/>
    <cellStyle name="Result2" xfId="35" xr:uid="{00000000-0005-0000-0000-000028000000}"/>
    <cellStyle name="Status 18" xfId="36" xr:uid="{00000000-0005-0000-0000-000029000000}"/>
    <cellStyle name="Text 19" xfId="37" xr:uid="{00000000-0005-0000-0000-00002A000000}"/>
    <cellStyle name="Warning 20" xfId="38" xr:uid="{00000000-0005-0000-0000-00002B000000}"/>
    <cellStyle name="Акцент1" xfId="39" xr:uid="{00000000-0005-0000-0000-00002C000000}"/>
    <cellStyle name="Акцент2" xfId="40" xr:uid="{00000000-0005-0000-0000-00002D000000}"/>
    <cellStyle name="Акцент3" xfId="41" xr:uid="{00000000-0005-0000-0000-00002E000000}"/>
    <cellStyle name="Акцент4" xfId="42" xr:uid="{00000000-0005-0000-0000-00002F000000}"/>
    <cellStyle name="Акцент5" xfId="43" xr:uid="{00000000-0005-0000-0000-000030000000}"/>
    <cellStyle name="Акцент6" xfId="44" xr:uid="{00000000-0005-0000-0000-000031000000}"/>
    <cellStyle name="Ввод " xfId="45" xr:uid="{00000000-0005-0000-0000-000032000000}"/>
    <cellStyle name="Вывод" xfId="46" xr:uid="{00000000-0005-0000-0000-000033000000}"/>
    <cellStyle name="Вычисление" xfId="47" xr:uid="{00000000-0005-0000-0000-000034000000}"/>
    <cellStyle name="Заголовок 1" xfId="48" xr:uid="{00000000-0005-0000-0000-000035000000}"/>
    <cellStyle name="Заголовок 2" xfId="49" xr:uid="{00000000-0005-0000-0000-000036000000}"/>
    <cellStyle name="Заголовок 3" xfId="50" xr:uid="{00000000-0005-0000-0000-000037000000}"/>
    <cellStyle name="Заголовок 4" xfId="51" xr:uid="{00000000-0005-0000-0000-000038000000}"/>
    <cellStyle name="Итог" xfId="52" xr:uid="{00000000-0005-0000-0000-000039000000}"/>
    <cellStyle name="Контрольная ячейка" xfId="53" xr:uid="{00000000-0005-0000-0000-00003A000000}"/>
    <cellStyle name="Название" xfId="54" xr:uid="{00000000-0005-0000-0000-00003B000000}"/>
    <cellStyle name="Нейтральный" xfId="55" xr:uid="{00000000-0005-0000-0000-00003C000000}"/>
    <cellStyle name="Обычный" xfId="0" builtinId="0"/>
    <cellStyle name="Плохой" xfId="56" xr:uid="{00000000-0005-0000-0000-00003D000000}"/>
    <cellStyle name="Пояснение" xfId="57" xr:uid="{00000000-0005-0000-0000-00003E000000}"/>
    <cellStyle name="Примечание" xfId="58" xr:uid="{00000000-0005-0000-0000-00003F000000}"/>
    <cellStyle name="Связанная ячейка" xfId="59" xr:uid="{00000000-0005-0000-0000-000040000000}"/>
    <cellStyle name="Текст предупреждения" xfId="60" xr:uid="{00000000-0005-0000-0000-000041000000}"/>
    <cellStyle name="Хороший" xfId="61" xr:uid="{00000000-0005-0000-0000-000042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EBF1DE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1"/>
  <sheetViews>
    <sheetView tabSelected="1" topLeftCell="A28" zoomScale="80" zoomScaleNormal="80" workbookViewId="0">
      <selection activeCell="H5" sqref="H5:M5"/>
    </sheetView>
  </sheetViews>
  <sheetFormatPr defaultColWidth="9.140625" defaultRowHeight="15" x14ac:dyDescent="0.25"/>
  <cols>
    <col min="1" max="1" width="9.140625" style="8"/>
    <col min="2" max="2" width="39.140625" style="8" customWidth="1"/>
    <col min="3" max="3" width="13.140625" style="7" customWidth="1"/>
    <col min="4" max="4" width="15.85546875" style="7" customWidth="1"/>
    <col min="5" max="5" width="19" style="7" customWidth="1"/>
    <col min="6" max="6" width="19.140625" style="7" customWidth="1"/>
    <col min="7" max="7" width="17.7109375" style="8" customWidth="1"/>
    <col min="8" max="1024" width="9.140625" style="8"/>
  </cols>
  <sheetData>
    <row r="1" spans="1:13" ht="15" customHeight="1" x14ac:dyDescent="0.25">
      <c r="A1" s="30" t="s">
        <v>38</v>
      </c>
      <c r="B1" s="30"/>
      <c r="C1" s="30"/>
      <c r="D1" s="30"/>
      <c r="E1" s="30"/>
      <c r="F1" s="30"/>
      <c r="G1" s="9"/>
      <c r="H1" s="9"/>
      <c r="I1" s="9"/>
      <c r="J1" s="9"/>
      <c r="K1" s="9"/>
      <c r="L1" s="9"/>
    </row>
    <row r="2" spans="1:13" x14ac:dyDescent="0.25">
      <c r="A2" s="30"/>
      <c r="B2" s="30"/>
      <c r="C2" s="30"/>
      <c r="D2" s="30"/>
      <c r="E2" s="30"/>
      <c r="F2" s="30"/>
      <c r="G2" s="9"/>
      <c r="H2" s="9"/>
      <c r="I2" s="9"/>
      <c r="J2" s="9"/>
      <c r="K2" s="9"/>
      <c r="L2" s="9"/>
    </row>
    <row r="3" spans="1:13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3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3" ht="15.75" x14ac:dyDescent="0.25">
      <c r="A5" s="31" t="s">
        <v>0</v>
      </c>
      <c r="B5" s="31"/>
      <c r="C5" s="31"/>
      <c r="D5" s="31"/>
      <c r="E5" s="31"/>
      <c r="F5" s="31"/>
      <c r="H5" s="24"/>
      <c r="I5" s="24"/>
      <c r="J5" s="24"/>
      <c r="K5" s="24"/>
      <c r="L5" s="24"/>
      <c r="M5" s="24"/>
    </row>
    <row r="6" spans="1:13" x14ac:dyDescent="0.25">
      <c r="A6" s="24" t="s">
        <v>1</v>
      </c>
      <c r="B6" s="24"/>
      <c r="C6" s="24"/>
      <c r="D6" s="24"/>
      <c r="E6" s="24"/>
      <c r="F6" s="24"/>
    </row>
    <row r="9" spans="1:13" ht="54" customHeight="1" x14ac:dyDescent="0.25">
      <c r="A9" s="32" t="s">
        <v>2</v>
      </c>
      <c r="B9" s="32" t="s">
        <v>3</v>
      </c>
      <c r="C9" s="32" t="s">
        <v>4</v>
      </c>
      <c r="D9" s="32"/>
      <c r="E9" s="32" t="s">
        <v>39</v>
      </c>
      <c r="F9" s="32"/>
      <c r="G9" s="10"/>
    </row>
    <row r="10" spans="1:13" ht="16.5" x14ac:dyDescent="0.25">
      <c r="A10" s="32"/>
      <c r="B10" s="32"/>
      <c r="C10" s="11" t="s">
        <v>5</v>
      </c>
      <c r="D10" s="11" t="s">
        <v>6</v>
      </c>
      <c r="E10" s="11" t="s">
        <v>5</v>
      </c>
      <c r="F10" s="12" t="s">
        <v>6</v>
      </c>
      <c r="G10" s="4"/>
    </row>
    <row r="11" spans="1:13" ht="16.5" x14ac:dyDescent="0.2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2">
        <v>6</v>
      </c>
      <c r="G11" s="4"/>
    </row>
    <row r="12" spans="1:13" ht="16.5" x14ac:dyDescent="0.25">
      <c r="A12" s="13"/>
      <c r="B12" s="13" t="s">
        <v>7</v>
      </c>
      <c r="C12" s="11">
        <v>126</v>
      </c>
      <c r="D12" s="11">
        <f>SUM(D13:D24)</f>
        <v>40668</v>
      </c>
      <c r="E12" s="11">
        <v>102</v>
      </c>
      <c r="F12" s="11">
        <v>43265</v>
      </c>
      <c r="G12" s="5"/>
    </row>
    <row r="13" spans="1:13" ht="45" x14ac:dyDescent="0.25">
      <c r="A13" s="13"/>
      <c r="B13" s="14" t="s">
        <v>8</v>
      </c>
      <c r="C13" s="11">
        <v>126</v>
      </c>
      <c r="D13" s="15">
        <v>10080</v>
      </c>
      <c r="E13" s="11">
        <v>102</v>
      </c>
      <c r="F13" s="12">
        <v>11340</v>
      </c>
      <c r="G13" s="5"/>
    </row>
    <row r="14" spans="1:13" ht="45" x14ac:dyDescent="0.25">
      <c r="A14" s="13"/>
      <c r="B14" s="14" t="s">
        <v>9</v>
      </c>
      <c r="C14" s="11">
        <v>126</v>
      </c>
      <c r="D14" s="15">
        <v>10080</v>
      </c>
      <c r="E14" s="11">
        <v>102</v>
      </c>
      <c r="F14" s="12">
        <v>9445</v>
      </c>
      <c r="G14" s="5"/>
    </row>
    <row r="15" spans="1:13" ht="60" x14ac:dyDescent="0.25">
      <c r="A15" s="13"/>
      <c r="B15" s="14" t="s">
        <v>10</v>
      </c>
      <c r="C15" s="11">
        <v>126</v>
      </c>
      <c r="D15" s="15">
        <v>5040</v>
      </c>
      <c r="E15" s="11">
        <v>102</v>
      </c>
      <c r="F15" s="12">
        <v>1996</v>
      </c>
      <c r="G15" s="5"/>
    </row>
    <row r="16" spans="1:13" ht="75" x14ac:dyDescent="0.25">
      <c r="A16" s="13"/>
      <c r="B16" s="14" t="s">
        <v>11</v>
      </c>
      <c r="C16" s="11">
        <v>126</v>
      </c>
      <c r="D16" s="15">
        <v>5040</v>
      </c>
      <c r="E16" s="11">
        <v>102</v>
      </c>
      <c r="F16" s="12">
        <v>3613</v>
      </c>
      <c r="G16" s="5"/>
    </row>
    <row r="17" spans="1:7" ht="45" x14ac:dyDescent="0.25">
      <c r="A17" s="13"/>
      <c r="B17" s="14" t="s">
        <v>12</v>
      </c>
      <c r="C17" s="11">
        <v>126</v>
      </c>
      <c r="D17" s="15">
        <v>252</v>
      </c>
      <c r="E17" s="11">
        <v>102</v>
      </c>
      <c r="F17" s="12">
        <v>1156</v>
      </c>
      <c r="G17" s="5"/>
    </row>
    <row r="18" spans="1:7" ht="16.5" x14ac:dyDescent="0.25">
      <c r="A18" s="13"/>
      <c r="B18" s="14" t="s">
        <v>13</v>
      </c>
      <c r="C18" s="11">
        <v>126</v>
      </c>
      <c r="D18" s="15">
        <v>6048</v>
      </c>
      <c r="E18" s="11">
        <v>102</v>
      </c>
      <c r="F18" s="12">
        <v>11039</v>
      </c>
      <c r="G18" s="5"/>
    </row>
    <row r="19" spans="1:7" ht="45" x14ac:dyDescent="0.25">
      <c r="A19" s="13"/>
      <c r="B19" s="14" t="s">
        <v>14</v>
      </c>
      <c r="C19" s="11">
        <v>126</v>
      </c>
      <c r="D19" s="15">
        <v>1260</v>
      </c>
      <c r="E19" s="11">
        <v>102</v>
      </c>
      <c r="F19" s="12">
        <v>704</v>
      </c>
      <c r="G19" s="5"/>
    </row>
    <row r="20" spans="1:7" ht="60" x14ac:dyDescent="0.25">
      <c r="A20" s="13"/>
      <c r="B20" s="14" t="s">
        <v>15</v>
      </c>
      <c r="C20" s="11">
        <v>126</v>
      </c>
      <c r="D20" s="15">
        <v>504</v>
      </c>
      <c r="E20" s="11">
        <v>102</v>
      </c>
      <c r="F20" s="12">
        <v>1541</v>
      </c>
      <c r="G20" s="5"/>
    </row>
    <row r="21" spans="1:7" ht="16.5" x14ac:dyDescent="0.25">
      <c r="A21" s="13"/>
      <c r="B21" s="14" t="s">
        <v>16</v>
      </c>
      <c r="C21" s="11">
        <v>126</v>
      </c>
      <c r="D21" s="15">
        <v>1512</v>
      </c>
      <c r="E21" s="11">
        <v>102</v>
      </c>
      <c r="F21" s="12">
        <v>1031</v>
      </c>
      <c r="G21" s="5"/>
    </row>
    <row r="22" spans="1:7" ht="45" x14ac:dyDescent="0.25">
      <c r="A22" s="13"/>
      <c r="B22" s="14" t="s">
        <v>17</v>
      </c>
      <c r="C22" s="11">
        <v>126</v>
      </c>
      <c r="D22" s="15">
        <v>252</v>
      </c>
      <c r="E22" s="11">
        <v>102</v>
      </c>
      <c r="F22" s="12">
        <v>435</v>
      </c>
      <c r="G22" s="5"/>
    </row>
    <row r="23" spans="1:7" ht="16.5" x14ac:dyDescent="0.25">
      <c r="A23" s="13"/>
      <c r="B23" s="16" t="s">
        <v>18</v>
      </c>
      <c r="C23" s="11">
        <v>126</v>
      </c>
      <c r="D23" s="15">
        <v>96</v>
      </c>
      <c r="E23" s="11">
        <v>102</v>
      </c>
      <c r="F23" s="12">
        <v>567</v>
      </c>
      <c r="G23" s="5"/>
    </row>
    <row r="24" spans="1:7" ht="30" x14ac:dyDescent="0.25">
      <c r="A24" s="13"/>
      <c r="B24" s="14" t="s">
        <v>19</v>
      </c>
      <c r="C24" s="11">
        <v>126</v>
      </c>
      <c r="D24" s="15">
        <v>504</v>
      </c>
      <c r="E24" s="11">
        <v>102</v>
      </c>
      <c r="F24" s="12">
        <v>398</v>
      </c>
      <c r="G24" s="5"/>
    </row>
    <row r="25" spans="1:7" ht="16.5" x14ac:dyDescent="0.25">
      <c r="A25" s="13"/>
      <c r="B25" s="14"/>
      <c r="C25" s="11"/>
      <c r="D25" s="11"/>
      <c r="E25" s="11"/>
      <c r="F25" s="12"/>
      <c r="G25" s="5"/>
    </row>
    <row r="26" spans="1:7" ht="16.5" x14ac:dyDescent="0.25">
      <c r="A26" s="13"/>
      <c r="B26" s="13"/>
      <c r="C26" s="11"/>
      <c r="D26" s="11"/>
      <c r="E26" s="11"/>
      <c r="F26" s="12"/>
      <c r="G26" s="5"/>
    </row>
    <row r="27" spans="1:7" ht="16.5" x14ac:dyDescent="0.25">
      <c r="A27" s="13"/>
      <c r="B27" s="13" t="s">
        <v>20</v>
      </c>
      <c r="C27" s="11"/>
      <c r="D27" s="11"/>
      <c r="E27" s="11"/>
      <c r="F27" s="12"/>
      <c r="G27" s="5"/>
    </row>
    <row r="28" spans="1:7" ht="16.5" x14ac:dyDescent="0.25">
      <c r="A28" s="13"/>
      <c r="B28" s="13"/>
      <c r="C28" s="11"/>
      <c r="D28" s="11"/>
      <c r="E28" s="11"/>
      <c r="F28" s="12"/>
      <c r="G28" s="5"/>
    </row>
    <row r="29" spans="1:7" ht="16.5" x14ac:dyDescent="0.25">
      <c r="A29" s="13"/>
      <c r="B29" s="13" t="s">
        <v>21</v>
      </c>
      <c r="C29" s="11">
        <v>126</v>
      </c>
      <c r="D29" s="11">
        <v>1512</v>
      </c>
      <c r="E29" s="11">
        <v>102</v>
      </c>
      <c r="F29" s="12">
        <v>860</v>
      </c>
      <c r="G29" s="5"/>
    </row>
    <row r="30" spans="1:7" ht="75" x14ac:dyDescent="0.25">
      <c r="A30" s="13"/>
      <c r="B30" s="14" t="s">
        <v>22</v>
      </c>
      <c r="C30" s="11">
        <v>126</v>
      </c>
      <c r="D30" s="11">
        <v>1512</v>
      </c>
      <c r="E30" s="11">
        <v>102</v>
      </c>
      <c r="F30" s="12">
        <v>860</v>
      </c>
      <c r="G30" s="5"/>
    </row>
    <row r="31" spans="1:7" ht="16.5" x14ac:dyDescent="0.25">
      <c r="A31" s="13"/>
      <c r="B31" s="13" t="s">
        <v>23</v>
      </c>
      <c r="C31" s="11"/>
      <c r="D31" s="11"/>
      <c r="E31" s="11"/>
      <c r="F31" s="12"/>
      <c r="G31" s="5"/>
    </row>
    <row r="32" spans="1:7" ht="16.5" x14ac:dyDescent="0.25">
      <c r="A32" s="13"/>
      <c r="B32" s="13"/>
      <c r="C32" s="11"/>
      <c r="D32" s="11"/>
      <c r="E32" s="11"/>
      <c r="F32" s="12"/>
      <c r="G32" s="5"/>
    </row>
    <row r="33" spans="1:7" ht="16.5" x14ac:dyDescent="0.25">
      <c r="A33" s="13"/>
      <c r="B33" s="13" t="s">
        <v>24</v>
      </c>
      <c r="C33" s="11"/>
      <c r="D33" s="11"/>
      <c r="E33" s="11"/>
      <c r="F33" s="12"/>
      <c r="G33" s="5"/>
    </row>
    <row r="34" spans="1:7" ht="16.5" x14ac:dyDescent="0.25">
      <c r="A34" s="13"/>
      <c r="B34" s="13"/>
      <c r="C34" s="11"/>
      <c r="D34" s="11"/>
      <c r="E34" s="11"/>
      <c r="F34" s="12"/>
      <c r="G34" s="5"/>
    </row>
    <row r="35" spans="1:7" ht="16.5" x14ac:dyDescent="0.25">
      <c r="A35" s="13"/>
      <c r="B35" s="13" t="s">
        <v>25</v>
      </c>
      <c r="C35" s="11">
        <v>126</v>
      </c>
      <c r="D35" s="11">
        <v>504</v>
      </c>
      <c r="E35" s="11">
        <v>102</v>
      </c>
      <c r="F35" s="12">
        <v>235</v>
      </c>
      <c r="G35" s="5"/>
    </row>
    <row r="36" spans="1:7" ht="45" x14ac:dyDescent="0.25">
      <c r="A36" s="13"/>
      <c r="B36" s="14" t="s">
        <v>26</v>
      </c>
      <c r="C36" s="11">
        <v>126</v>
      </c>
      <c r="D36" s="11">
        <v>504</v>
      </c>
      <c r="E36" s="11">
        <v>102</v>
      </c>
      <c r="F36" s="12">
        <v>235</v>
      </c>
      <c r="G36" s="5"/>
    </row>
    <row r="37" spans="1:7" ht="99" x14ac:dyDescent="0.25">
      <c r="A37" s="13"/>
      <c r="B37" s="13" t="s">
        <v>27</v>
      </c>
      <c r="C37" s="11"/>
      <c r="D37" s="11"/>
      <c r="E37" s="11"/>
      <c r="F37" s="12"/>
      <c r="G37" s="5"/>
    </row>
    <row r="38" spans="1:7" ht="16.5" x14ac:dyDescent="0.25">
      <c r="A38" s="13"/>
      <c r="B38" s="13"/>
      <c r="C38" s="11"/>
      <c r="D38" s="11"/>
      <c r="E38" s="11"/>
      <c r="F38" s="12"/>
      <c r="G38" s="5"/>
    </row>
    <row r="39" spans="1:7" ht="16.5" x14ac:dyDescent="0.25">
      <c r="A39" s="13"/>
      <c r="B39" s="13" t="s">
        <v>28</v>
      </c>
      <c r="C39" s="11"/>
      <c r="D39" s="11"/>
      <c r="E39" s="11"/>
      <c r="F39" s="12"/>
      <c r="G39" s="5"/>
    </row>
    <row r="40" spans="1:7" ht="16.5" x14ac:dyDescent="0.25">
      <c r="A40" s="13"/>
      <c r="B40" s="13"/>
      <c r="C40" s="11"/>
      <c r="D40" s="11"/>
      <c r="E40" s="11"/>
      <c r="F40" s="12"/>
      <c r="G40" s="5"/>
    </row>
    <row r="41" spans="1:7" ht="33" x14ac:dyDescent="0.25">
      <c r="A41" s="13"/>
      <c r="B41" s="13" t="s">
        <v>29</v>
      </c>
      <c r="C41" s="11">
        <v>126</v>
      </c>
      <c r="D41" s="11">
        <f>SUM(D35+D29+D12)</f>
        <v>42684</v>
      </c>
      <c r="E41" s="11">
        <v>102</v>
      </c>
      <c r="F41" s="11">
        <f>SUM(F35+F29+F12)</f>
        <v>44360</v>
      </c>
      <c r="G41" s="5"/>
    </row>
    <row r="42" spans="1:7" ht="16.5" x14ac:dyDescent="0.25">
      <c r="A42" s="2"/>
      <c r="B42" s="2"/>
      <c r="C42" s="11"/>
      <c r="D42" s="11"/>
      <c r="E42" s="11"/>
      <c r="F42" s="12"/>
      <c r="G42" s="5"/>
    </row>
    <row r="43" spans="1:7" ht="16.5" x14ac:dyDescent="0.25">
      <c r="A43" s="2"/>
      <c r="B43" s="2"/>
      <c r="C43" s="11"/>
      <c r="D43" s="11"/>
      <c r="E43" s="11"/>
      <c r="F43" s="12"/>
      <c r="G43" s="5"/>
    </row>
    <row r="44" spans="1:7" ht="45" customHeight="1" x14ac:dyDescent="0.25">
      <c r="A44" s="25" t="s">
        <v>30</v>
      </c>
      <c r="B44" s="25"/>
      <c r="C44" s="25"/>
      <c r="D44" s="25"/>
      <c r="E44" s="25"/>
      <c r="F44" s="25"/>
      <c r="G44" s="5"/>
    </row>
    <row r="45" spans="1:7" ht="15.95" customHeight="1" x14ac:dyDescent="0.25">
      <c r="A45" s="26" t="s">
        <v>31</v>
      </c>
      <c r="B45" s="26"/>
      <c r="C45" s="11"/>
      <c r="D45" s="11">
        <v>3713263.26</v>
      </c>
      <c r="E45" s="11">
        <v>4203833.13</v>
      </c>
      <c r="F45" s="22">
        <v>7917096.3899999997</v>
      </c>
      <c r="G45" s="5"/>
    </row>
    <row r="46" spans="1:7" ht="33" x14ac:dyDescent="0.25">
      <c r="A46" s="21"/>
      <c r="B46" s="1" t="s">
        <v>32</v>
      </c>
      <c r="C46" s="11"/>
      <c r="D46" s="11" t="s">
        <v>40</v>
      </c>
      <c r="E46" s="6" t="s">
        <v>41</v>
      </c>
      <c r="F46" s="12" t="s">
        <v>42</v>
      </c>
      <c r="G46" s="18"/>
    </row>
    <row r="47" spans="1:7" ht="16.5" x14ac:dyDescent="0.25">
      <c r="A47" s="2"/>
      <c r="B47" s="2"/>
      <c r="C47" s="11"/>
      <c r="D47" s="11"/>
      <c r="E47" s="11"/>
      <c r="F47" s="12"/>
      <c r="G47" s="5"/>
    </row>
    <row r="48" spans="1:7" ht="82.5" customHeight="1" x14ac:dyDescent="0.25">
      <c r="A48" s="27" t="s">
        <v>33</v>
      </c>
      <c r="B48" s="27"/>
      <c r="C48" s="11"/>
      <c r="D48" s="11"/>
      <c r="E48" s="11"/>
      <c r="F48" s="12"/>
      <c r="G48" s="5"/>
    </row>
    <row r="49" spans="1:7" ht="25.5" customHeight="1" x14ac:dyDescent="0.25">
      <c r="A49" s="28" t="s">
        <v>34</v>
      </c>
      <c r="B49" s="28"/>
      <c r="D49" s="3" t="s">
        <v>35</v>
      </c>
      <c r="E49" s="3"/>
      <c r="F49" s="3" t="s">
        <v>36</v>
      </c>
      <c r="G49" s="19"/>
    </row>
    <row r="50" spans="1:7" ht="16.5" x14ac:dyDescent="0.25">
      <c r="A50" s="23"/>
      <c r="B50" s="23"/>
      <c r="C50" s="17"/>
      <c r="D50" s="29"/>
      <c r="E50" s="29"/>
      <c r="F50" s="29"/>
      <c r="G50" s="23"/>
    </row>
    <row r="51" spans="1:7" ht="15.75" x14ac:dyDescent="0.25">
      <c r="A51" s="23"/>
      <c r="B51" s="23"/>
      <c r="C51" s="20" t="s">
        <v>37</v>
      </c>
      <c r="D51" s="29"/>
      <c r="E51" s="29"/>
      <c r="F51" s="29"/>
      <c r="G51" s="23"/>
    </row>
  </sheetData>
  <mergeCells count="16">
    <mergeCell ref="A1:F2"/>
    <mergeCell ref="A3:L4"/>
    <mergeCell ref="A5:F5"/>
    <mergeCell ref="A6:F6"/>
    <mergeCell ref="A9:A10"/>
    <mergeCell ref="B9:B10"/>
    <mergeCell ref="C9:D9"/>
    <mergeCell ref="E9:F9"/>
    <mergeCell ref="G50:G51"/>
    <mergeCell ref="H5:M5"/>
    <mergeCell ref="A44:F44"/>
    <mergeCell ref="A45:B45"/>
    <mergeCell ref="A48:B48"/>
    <mergeCell ref="A49:B49"/>
    <mergeCell ref="A50:B51"/>
    <mergeCell ref="D50:F51"/>
  </mergeCells>
  <pageMargins left="0.35416666666666702" right="0.70833333333333304" top="0.39374999999999999" bottom="0.74791666666666701" header="0.51180555555555496" footer="0.51180555555555496"/>
  <pageSetup paperSize="9" scale="4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dc:description/>
  <cp:lastModifiedBy>Администратор</cp:lastModifiedBy>
  <cp:revision>2</cp:revision>
  <cp:lastPrinted>2023-01-11T11:34:54Z</cp:lastPrinted>
  <dcterms:created xsi:type="dcterms:W3CDTF">2006-09-28T05:33:49Z</dcterms:created>
  <dcterms:modified xsi:type="dcterms:W3CDTF">2023-01-11T11:37:27Z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